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8\Desktop\всё!\ПИТАНИЕ\2024-2025\МЕНЮ\3 НОЯБРЬ\Новое меню с 05 .11 24\"/>
    </mc:Choice>
  </mc:AlternateContent>
  <bookViews>
    <workbookView xWindow="0" yWindow="0" windowWidth="15360" windowHeight="751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<sst xmlns="http://schemas.openxmlformats.org/spreadsheetml/2006/main" count="264" uniqueCount="72">
  <si>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</si>
  <si>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</si>
  <si>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</si>
  <si>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</si>
  <si>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</si>
  <si>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</si>
  <si>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</si>
  <si>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</si>
  <si>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</si>
  <si>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</si>
  <si>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</si>
  <si>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</si>
  <si>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</si>
  <si>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</si>
  <si>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</si>
  <si>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</si>
  <si>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</si>
  <si>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</si>
  <si>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</si>
  <si>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</si>
  <si>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</si>
  <si>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</si>
  <si>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</si>
  <si>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</si>
  <si>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</si>
  <si>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</si>
  <si>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</si>
  <si>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</si>
  <si>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</si>
  <si>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</si>
  <si>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</si>
  <si>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</si>
  <si>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</si>
  <si>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</si>
  <si>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</si>
  <si>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</si>
  <si>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</si>
  <si>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</si>
  <si>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</si>
  <si>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</si>
  <si>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</si>
  <si>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</si>
  <si>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</si>
  <si>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</si>
  <si>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</si>
  <si>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</si>
  <si>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</si>
  <si>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</si>
  <si>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</si>
  <si>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</si>
  <si>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</si>
  <si>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</si>
  <si>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</si>
  <si>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</si>
  <si>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</si>
  <si>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</si>
  <si>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</si>
  <si>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</si>
  <si>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</si>
  <si>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</si>
  <si>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</si>
  <si>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</si>
  <si>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</si>
  <si>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</si>
  <si>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</si>
  <si>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</si>
  <si>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</si>
  <si>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</si>
  <si>
    <t>Мандарины</t>
  </si>
  <si>
    <t>Апельсин</t>
  </si>
  <si>
    <t>С.С. Князева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</si>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</sst>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74" t="s">
        <v>71</v>
      </c>
      <c r="D1" s="75"/>
      <c r="E1" s="75"/>
      <c r="F1" s="12" t="s">
        <v>16</v>
      </c>
      <c r="G1" s="2" t="s">
        <v>17</v>
      </c>
      <c r="H1" s="76" t="s">
        <v>49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70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7">
        <v>27.72</v>
      </c>
    </row>
    <row r="7" spans="1:12" ht="15" x14ac:dyDescent="0.25">
      <c r="A7" s="23"/>
      <c r="B7" s="15"/>
      <c r="C7" s="11"/>
      <c r="D7" s="48"/>
      <c r="E7" s="60" t="s">
        <v>56</v>
      </c>
      <c r="F7" s="61">
        <v>200</v>
      </c>
      <c r="G7" s="62">
        <v>1</v>
      </c>
      <c r="H7" s="62">
        <v>0</v>
      </c>
      <c r="I7" s="62">
        <v>20.2</v>
      </c>
      <c r="J7" s="62">
        <v>84.4</v>
      </c>
      <c r="K7" s="63">
        <v>389</v>
      </c>
      <c r="L7" s="62">
        <v>39</v>
      </c>
    </row>
    <row r="8" spans="1:12" ht="15" x14ac:dyDescent="0.25">
      <c r="A8" s="23"/>
      <c r="B8" s="15"/>
      <c r="C8" s="11"/>
      <c r="D8" s="7" t="s">
        <v>22</v>
      </c>
      <c r="E8" s="60" t="s">
        <v>47</v>
      </c>
      <c r="F8" s="61">
        <v>200</v>
      </c>
      <c r="G8" s="61">
        <v>7.0000000000000007E-2</v>
      </c>
      <c r="H8" s="61">
        <v>0.02</v>
      </c>
      <c r="I8" s="62">
        <v>15</v>
      </c>
      <c r="J8" s="62">
        <v>60</v>
      </c>
      <c r="K8" s="63">
        <v>376</v>
      </c>
      <c r="L8" s="61">
        <v>2.44</v>
      </c>
    </row>
    <row r="9" spans="1:12" ht="15" x14ac:dyDescent="0.25">
      <c r="A9" s="23"/>
      <c r="B9" s="15"/>
      <c r="C9" s="11"/>
      <c r="D9" s="7" t="s">
        <v>23</v>
      </c>
      <c r="E9" s="60" t="s">
        <v>50</v>
      </c>
      <c r="F9" s="61">
        <v>60</v>
      </c>
      <c r="G9" s="61">
        <v>7.59</v>
      </c>
      <c r="H9" s="61">
        <v>10.87</v>
      </c>
      <c r="I9" s="62">
        <v>19.5</v>
      </c>
      <c r="J9" s="62">
        <v>205.53</v>
      </c>
      <c r="K9" s="63">
        <v>3</v>
      </c>
      <c r="L9" s="61">
        <v>38.020000000000003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16.21</v>
      </c>
      <c r="H13" s="19">
        <f t="shared" si="0"/>
        <v>14.739999999999998</v>
      </c>
      <c r="I13" s="19">
        <f t="shared" si="0"/>
        <v>115.33</v>
      </c>
      <c r="J13" s="19">
        <f t="shared" si="0"/>
        <v>657.93</v>
      </c>
      <c r="K13" s="25"/>
      <c r="L13" s="19">
        <f t="shared" ref="L13" si="1">SUM(L6:L12)</f>
        <v>107.18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660</v>
      </c>
      <c r="G24" s="32">
        <f t="shared" ref="G24:J24" si="4">G13+G23</f>
        <v>16.21</v>
      </c>
      <c r="H24" s="32">
        <f t="shared" si="4"/>
        <v>14.739999999999998</v>
      </c>
      <c r="I24" s="32">
        <f t="shared" si="4"/>
        <v>115.33</v>
      </c>
      <c r="J24" s="32">
        <f t="shared" si="4"/>
        <v>657.93</v>
      </c>
      <c r="K24" s="32"/>
      <c r="L24" s="32">
        <f t="shared" ref="L24" si="5">L13+L23</f>
        <v>107.18</v>
      </c>
    </row>
    <row r="25" spans="1:12" ht="25.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57</v>
      </c>
      <c r="F25" s="57">
        <v>270</v>
      </c>
      <c r="G25" s="58">
        <v>13.48</v>
      </c>
      <c r="H25" s="58">
        <v>15.77</v>
      </c>
      <c r="I25" s="58">
        <v>32.97</v>
      </c>
      <c r="J25" s="58">
        <v>301.19</v>
      </c>
      <c r="K25" s="59" t="s">
        <v>58</v>
      </c>
      <c r="L25" s="58">
        <v>83.86</v>
      </c>
    </row>
    <row r="26" spans="1:12" ht="15" x14ac:dyDescent="0.25">
      <c r="A26" s="14"/>
      <c r="B26" s="15"/>
      <c r="C26" s="11"/>
      <c r="D26" s="7" t="s">
        <v>22</v>
      </c>
      <c r="E26" s="60" t="s">
        <v>51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5" x14ac:dyDescent="0.25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2.98</v>
      </c>
    </row>
    <row r="28" spans="1:12" ht="15" x14ac:dyDescent="0.25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5" x14ac:dyDescent="0.25">
      <c r="A29" s="14"/>
      <c r="B29" s="15"/>
      <c r="C29" s="11"/>
      <c r="D29" s="7" t="s">
        <v>24</v>
      </c>
      <c r="E29" s="60" t="s">
        <v>68</v>
      </c>
      <c r="F29" s="61">
        <v>100</v>
      </c>
      <c r="G29" s="62">
        <v>1</v>
      </c>
      <c r="H29" s="62">
        <v>0</v>
      </c>
      <c r="I29" s="62">
        <v>20.2</v>
      </c>
      <c r="J29" s="62">
        <v>84.4</v>
      </c>
      <c r="K29" s="63" t="s">
        <v>42</v>
      </c>
      <c r="L29" s="62">
        <v>39</v>
      </c>
    </row>
    <row r="30" spans="1:12" ht="15" x14ac:dyDescent="0.25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22.68</v>
      </c>
      <c r="H32" s="19">
        <f t="shared" ref="H32" si="7">SUM(H25:H31)</f>
        <v>17.149999999999999</v>
      </c>
      <c r="I32" s="19">
        <f t="shared" ref="I32" si="8">SUM(I25:I31)</f>
        <v>99.93</v>
      </c>
      <c r="J32" s="19">
        <f t="shared" ref="J32:L32" si="9">SUM(J25:J31)</f>
        <v>662.04</v>
      </c>
      <c r="K32" s="25"/>
      <c r="L32" s="19">
        <f t="shared" si="9"/>
        <v>137.86000000000001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630</v>
      </c>
      <c r="G43" s="32">
        <f t="shared" ref="G43" si="14">G32+G42</f>
        <v>22.68</v>
      </c>
      <c r="H43" s="32">
        <f t="shared" ref="H43" si="15">H32+H42</f>
        <v>17.149999999999999</v>
      </c>
      <c r="I43" s="32">
        <f t="shared" ref="I43" si="16">I32+I42</f>
        <v>99.93</v>
      </c>
      <c r="J43" s="32">
        <f t="shared" ref="J43:L43" si="17">J32+J42</f>
        <v>662.04</v>
      </c>
      <c r="K43" s="32"/>
      <c r="L43" s="32">
        <f t="shared" si="17"/>
        <v>137.86000000000001</v>
      </c>
    </row>
    <row r="44" spans="1:12" ht="38.25" x14ac:dyDescent="0.25">
      <c r="A44" s="20">
        <v>1</v>
      </c>
      <c r="B44" s="21">
        <v>3</v>
      </c>
      <c r="C44" s="22" t="s">
        <v>20</v>
      </c>
      <c r="D44" s="53" t="s">
        <v>21</v>
      </c>
      <c r="E44" s="56" t="s">
        <v>59</v>
      </c>
      <c r="F44" s="57">
        <v>270</v>
      </c>
      <c r="G44" s="58">
        <v>23.75</v>
      </c>
      <c r="H44" s="58">
        <v>24.6</v>
      </c>
      <c r="I44" s="58">
        <v>50.64</v>
      </c>
      <c r="J44" s="58">
        <v>519.19000000000005</v>
      </c>
      <c r="K44" s="59" t="s">
        <v>65</v>
      </c>
      <c r="L44" s="57">
        <v>60.05</v>
      </c>
    </row>
    <row r="45" spans="1:12" ht="15" x14ac:dyDescent="0.25">
      <c r="A45" s="23"/>
      <c r="B45" s="15"/>
      <c r="C45" s="11"/>
      <c r="D45" s="54" t="s">
        <v>26</v>
      </c>
      <c r="E45" s="60" t="s">
        <v>60</v>
      </c>
      <c r="F45" s="61">
        <v>80</v>
      </c>
      <c r="G45" s="62">
        <v>0.55000000000000004</v>
      </c>
      <c r="H45" s="62">
        <v>0.05</v>
      </c>
      <c r="I45" s="62">
        <v>0.95</v>
      </c>
      <c r="J45" s="62">
        <v>6</v>
      </c>
      <c r="K45" s="63" t="s">
        <v>55</v>
      </c>
      <c r="L45" s="61">
        <v>29.33</v>
      </c>
    </row>
    <row r="46" spans="1:12" ht="15" x14ac:dyDescent="0.25">
      <c r="A46" s="23"/>
      <c r="B46" s="15"/>
      <c r="C46" s="11"/>
      <c r="D46" s="55" t="s">
        <v>22</v>
      </c>
      <c r="E46" s="60" t="s">
        <v>53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1">
        <v>18.34</v>
      </c>
    </row>
    <row r="47" spans="1:12" ht="15" x14ac:dyDescent="0.25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1">
        <v>2.98</v>
      </c>
    </row>
    <row r="48" spans="1:12" ht="15" x14ac:dyDescent="0.25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1">
        <v>3.46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29.71</v>
      </c>
      <c r="H51" s="19">
        <f t="shared" ref="H51" si="19">SUM(H44:H50)</f>
        <v>25.76</v>
      </c>
      <c r="I51" s="19">
        <f t="shared" ref="I51" si="20">SUM(I44:I50)</f>
        <v>111.14</v>
      </c>
      <c r="J51" s="19">
        <f t="shared" ref="J51:L51" si="21">SUM(J44:J50)</f>
        <v>792.24000000000012</v>
      </c>
      <c r="K51" s="25"/>
      <c r="L51" s="19">
        <f t="shared" si="21"/>
        <v>114.16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610</v>
      </c>
      <c r="G62" s="32">
        <f t="shared" ref="G62" si="26">G51+G61</f>
        <v>29.71</v>
      </c>
      <c r="H62" s="32">
        <f t="shared" ref="H62" si="27">H51+H61</f>
        <v>25.76</v>
      </c>
      <c r="I62" s="32">
        <f t="shared" ref="I62" si="28">I51+I61</f>
        <v>111.14</v>
      </c>
      <c r="J62" s="32">
        <f t="shared" ref="J62:L62" si="29">J51+J61</f>
        <v>792.24000000000012</v>
      </c>
      <c r="K62" s="32"/>
      <c r="L62" s="32">
        <f t="shared" si="29"/>
        <v>114.16</v>
      </c>
    </row>
    <row r="63" spans="1:12" ht="38.25" x14ac:dyDescent="0.25">
      <c r="A63" s="20">
        <v>1</v>
      </c>
      <c r="B63" s="21">
        <v>4</v>
      </c>
      <c r="C63" s="22" t="s">
        <v>20</v>
      </c>
      <c r="D63" s="50" t="s">
        <v>21</v>
      </c>
      <c r="E63" s="56" t="s">
        <v>54</v>
      </c>
      <c r="F63" s="57">
        <v>290</v>
      </c>
      <c r="G63" s="58">
        <v>12.81</v>
      </c>
      <c r="H63" s="58">
        <v>9.75</v>
      </c>
      <c r="I63" s="58">
        <v>24.24</v>
      </c>
      <c r="J63" s="58">
        <v>242.25</v>
      </c>
      <c r="K63" s="59">
        <v>229.31200000000001</v>
      </c>
      <c r="L63" s="58">
        <v>67</v>
      </c>
    </row>
    <row r="64" spans="1:12" ht="15" x14ac:dyDescent="0.25">
      <c r="A64" s="23"/>
      <c r="B64" s="15"/>
      <c r="C64" s="11"/>
      <c r="D64" s="51"/>
      <c r="E64" s="60" t="s">
        <v>56</v>
      </c>
      <c r="F64" s="61">
        <v>200</v>
      </c>
      <c r="G64" s="62">
        <v>1</v>
      </c>
      <c r="H64" s="62">
        <v>0</v>
      </c>
      <c r="I64" s="62">
        <v>20.2</v>
      </c>
      <c r="J64" s="62">
        <v>84.4</v>
      </c>
      <c r="K64" s="63">
        <v>389</v>
      </c>
      <c r="L64" s="62">
        <v>39</v>
      </c>
    </row>
    <row r="65" spans="1:12" ht="15" x14ac:dyDescent="0.25">
      <c r="A65" s="23"/>
      <c r="B65" s="15"/>
      <c r="C65" s="11"/>
      <c r="D65" s="64" t="s">
        <v>22</v>
      </c>
      <c r="E65" s="60"/>
      <c r="F65" s="61"/>
      <c r="G65" s="62"/>
      <c r="H65" s="62"/>
      <c r="I65" s="62"/>
      <c r="J65" s="62"/>
      <c r="K65" s="63"/>
      <c r="L65" s="62"/>
    </row>
    <row r="66" spans="1:12" ht="15" x14ac:dyDescent="0.25">
      <c r="A66" s="23"/>
      <c r="B66" s="15"/>
      <c r="C66" s="11"/>
      <c r="D66" s="52" t="s">
        <v>23</v>
      </c>
      <c r="E66" s="60" t="s">
        <v>43</v>
      </c>
      <c r="F66" s="61">
        <v>30</v>
      </c>
      <c r="G66" s="62">
        <v>2.37</v>
      </c>
      <c r="H66" s="62">
        <v>0.3</v>
      </c>
      <c r="I66" s="62">
        <v>14.49</v>
      </c>
      <c r="J66" s="62">
        <v>70.2</v>
      </c>
      <c r="K66" s="63" t="s">
        <v>42</v>
      </c>
      <c r="L66" s="62">
        <v>2.98</v>
      </c>
    </row>
    <row r="67" spans="1:12" ht="15" x14ac:dyDescent="0.25">
      <c r="A67" s="23"/>
      <c r="B67" s="15"/>
      <c r="C67" s="11"/>
      <c r="D67" s="51" t="s">
        <v>23</v>
      </c>
      <c r="E67" s="60" t="s">
        <v>43</v>
      </c>
      <c r="F67" s="61">
        <v>30</v>
      </c>
      <c r="G67" s="62">
        <v>2.37</v>
      </c>
      <c r="H67" s="62">
        <v>0.3</v>
      </c>
      <c r="I67" s="62">
        <v>14.49</v>
      </c>
      <c r="J67" s="62">
        <v>70.2</v>
      </c>
      <c r="K67" s="63" t="s">
        <v>42</v>
      </c>
      <c r="L67" s="62">
        <v>3.46</v>
      </c>
    </row>
    <row r="68" spans="1:12" ht="15" x14ac:dyDescent="0.25">
      <c r="A68" s="23"/>
      <c r="B68" s="15"/>
      <c r="C68" s="11"/>
      <c r="D68" s="52" t="s">
        <v>24</v>
      </c>
      <c r="E68" s="60" t="s">
        <v>41</v>
      </c>
      <c r="F68" s="61">
        <v>130</v>
      </c>
      <c r="G68" s="62">
        <v>1</v>
      </c>
      <c r="H68" s="62">
        <v>0</v>
      </c>
      <c r="I68" s="62">
        <v>20.2</v>
      </c>
      <c r="J68" s="62">
        <v>84.4</v>
      </c>
      <c r="K68" s="63" t="s">
        <v>42</v>
      </c>
      <c r="L68" s="62">
        <v>19.5</v>
      </c>
    </row>
    <row r="69" spans="1:12" ht="15" x14ac:dyDescent="0.25">
      <c r="A69" s="23"/>
      <c r="B69" s="15"/>
      <c r="C69" s="11"/>
      <c r="D69" s="65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4"/>
      <c r="B70" s="17"/>
      <c r="C70" s="8"/>
      <c r="D70" s="66" t="s">
        <v>33</v>
      </c>
      <c r="E70" s="67"/>
      <c r="F70" s="68">
        <f>SUM(F63:F69)</f>
        <v>680</v>
      </c>
      <c r="G70" s="68">
        <f t="shared" ref="G70" si="30">SUM(G63:G69)</f>
        <v>19.55</v>
      </c>
      <c r="H70" s="68">
        <f t="shared" ref="H70" si="31">SUM(H63:H69)</f>
        <v>10.350000000000001</v>
      </c>
      <c r="I70" s="68">
        <f t="shared" ref="I70" si="32">SUM(I63:I69)</f>
        <v>93.62</v>
      </c>
      <c r="J70" s="68">
        <f t="shared" ref="J70:L70" si="33">SUM(J63:J69)</f>
        <v>551.44999999999993</v>
      </c>
      <c r="K70" s="69"/>
      <c r="L70" s="68">
        <f t="shared" si="33"/>
        <v>131.94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680</v>
      </c>
      <c r="G81" s="32">
        <f t="shared" ref="G81" si="38">G70+G80</f>
        <v>19.55</v>
      </c>
      <c r="H81" s="32">
        <f t="shared" ref="H81" si="39">H70+H80</f>
        <v>10.350000000000001</v>
      </c>
      <c r="I81" s="32">
        <f t="shared" ref="I81" si="40">I70+I80</f>
        <v>93.62</v>
      </c>
      <c r="J81" s="32">
        <f t="shared" ref="J81:L81" si="41">J70+J80</f>
        <v>551.44999999999993</v>
      </c>
      <c r="K81" s="32"/>
      <c r="L81" s="32">
        <f t="shared" si="41"/>
        <v>131.94</v>
      </c>
    </row>
    <row r="82" spans="1:12" ht="15" x14ac:dyDescent="0.25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7">
        <v>65.64</v>
      </c>
    </row>
    <row r="83" spans="1:12" ht="15" x14ac:dyDescent="0.25">
      <c r="A83" s="23"/>
      <c r="B83" s="15"/>
      <c r="C83" s="11"/>
      <c r="D83" s="51" t="s">
        <v>26</v>
      </c>
      <c r="E83" s="60" t="s">
        <v>67</v>
      </c>
      <c r="F83" s="61">
        <v>80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55</v>
      </c>
      <c r="L83" s="61">
        <v>30.08</v>
      </c>
    </row>
    <row r="84" spans="1:12" ht="15" x14ac:dyDescent="0.25">
      <c r="A84" s="23"/>
      <c r="B84" s="15"/>
      <c r="C84" s="11"/>
      <c r="D84" s="52" t="s">
        <v>22</v>
      </c>
      <c r="E84" s="60" t="s">
        <v>53</v>
      </c>
      <c r="F84" s="61">
        <v>200</v>
      </c>
      <c r="G84" s="62">
        <v>3.31</v>
      </c>
      <c r="H84" s="62">
        <v>0.15</v>
      </c>
      <c r="I84" s="62">
        <v>16.07</v>
      </c>
      <c r="J84" s="62">
        <v>132</v>
      </c>
      <c r="K84" s="63">
        <v>342</v>
      </c>
      <c r="L84" s="61">
        <v>18.34</v>
      </c>
    </row>
    <row r="85" spans="1:12" ht="15" x14ac:dyDescent="0.25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1">
        <v>2.98</v>
      </c>
    </row>
    <row r="86" spans="1:12" ht="15" x14ac:dyDescent="0.25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1">
        <v>3.46</v>
      </c>
    </row>
    <row r="87" spans="1:12" ht="15" x14ac:dyDescent="0.25">
      <c r="A87" s="23"/>
      <c r="B87" s="15"/>
      <c r="C87" s="11"/>
      <c r="D87" s="65"/>
      <c r="E87" s="60"/>
      <c r="F87" s="61"/>
      <c r="G87" s="62"/>
      <c r="H87" s="62"/>
      <c r="I87" s="62"/>
      <c r="J87" s="62"/>
      <c r="K87" s="63"/>
      <c r="L87" s="61"/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1"/>
    </row>
    <row r="89" spans="1:12" ht="15" x14ac:dyDescent="0.25">
      <c r="A89" s="24"/>
      <c r="B89" s="17"/>
      <c r="C89" s="8"/>
      <c r="D89" s="66" t="s">
        <v>33</v>
      </c>
      <c r="E89" s="67"/>
      <c r="F89" s="68">
        <f>SUM(F82:F88)</f>
        <v>580</v>
      </c>
      <c r="G89" s="68">
        <f t="shared" ref="G89" si="42">SUM(G82:G88)</f>
        <v>31.01</v>
      </c>
      <c r="H89" s="68">
        <f t="shared" ref="H89" si="43">SUM(H82:H88)</f>
        <v>16.010000000000002</v>
      </c>
      <c r="I89" s="68">
        <f t="shared" ref="I89" si="44">SUM(I82:I88)</f>
        <v>91.45</v>
      </c>
      <c r="J89" s="68">
        <f t="shared" ref="J89:L89" si="45">SUM(J82:J88)</f>
        <v>661.65000000000009</v>
      </c>
      <c r="K89" s="69"/>
      <c r="L89" s="70">
        <f t="shared" si="45"/>
        <v>120.5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580</v>
      </c>
      <c r="G100" s="32">
        <f t="shared" ref="G100" si="50">G89+G99</f>
        <v>31.01</v>
      </c>
      <c r="H100" s="32">
        <f t="shared" ref="H100" si="51">H89+H99</f>
        <v>16.010000000000002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120.5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0" t="s">
        <v>21</v>
      </c>
      <c r="E101" s="56" t="s">
        <v>61</v>
      </c>
      <c r="F101" s="57">
        <v>180</v>
      </c>
      <c r="G101" s="58">
        <v>17.04</v>
      </c>
      <c r="H101" s="58">
        <v>20.04</v>
      </c>
      <c r="I101" s="58">
        <v>42.99</v>
      </c>
      <c r="J101" s="58">
        <v>421.34</v>
      </c>
      <c r="K101" s="59">
        <v>204</v>
      </c>
      <c r="L101" s="57">
        <v>45.23</v>
      </c>
    </row>
    <row r="102" spans="1:12" ht="15" x14ac:dyDescent="0.25">
      <c r="A102" s="23"/>
      <c r="B102" s="15"/>
      <c r="C102" s="11"/>
      <c r="D102" s="51"/>
      <c r="E102" s="60" t="s">
        <v>56</v>
      </c>
      <c r="F102" s="61">
        <v>200</v>
      </c>
      <c r="G102" s="62">
        <v>1</v>
      </c>
      <c r="H102" s="62">
        <v>0</v>
      </c>
      <c r="I102" s="62">
        <v>20.2</v>
      </c>
      <c r="J102" s="62">
        <v>84.4</v>
      </c>
      <c r="K102" s="63">
        <v>389</v>
      </c>
      <c r="L102" s="62">
        <v>39</v>
      </c>
    </row>
    <row r="103" spans="1:12" ht="15" x14ac:dyDescent="0.25">
      <c r="A103" s="23"/>
      <c r="B103" s="15"/>
      <c r="C103" s="11"/>
      <c r="D103" s="52" t="s">
        <v>22</v>
      </c>
      <c r="E103" s="60" t="s">
        <v>52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1">
        <v>20.48</v>
      </c>
    </row>
    <row r="104" spans="1:12" ht="15" x14ac:dyDescent="0.25">
      <c r="A104" s="23"/>
      <c r="B104" s="15"/>
      <c r="C104" s="11"/>
      <c r="D104" s="52" t="s">
        <v>23</v>
      </c>
      <c r="E104" s="60" t="s">
        <v>62</v>
      </c>
      <c r="F104" s="61">
        <v>45</v>
      </c>
      <c r="G104" s="62">
        <v>2.36</v>
      </c>
      <c r="H104" s="62">
        <v>7.49</v>
      </c>
      <c r="I104" s="62">
        <v>14.89</v>
      </c>
      <c r="J104" s="62">
        <v>136</v>
      </c>
      <c r="K104" s="63">
        <v>1</v>
      </c>
      <c r="L104" s="61">
        <v>20.98</v>
      </c>
    </row>
    <row r="105" spans="1:12" ht="15" x14ac:dyDescent="0.25">
      <c r="A105" s="23"/>
      <c r="B105" s="15"/>
      <c r="C105" s="11"/>
      <c r="D105" s="65"/>
      <c r="E105" s="60"/>
      <c r="F105" s="61"/>
      <c r="G105" s="62"/>
      <c r="H105" s="62"/>
      <c r="I105" s="62"/>
      <c r="J105" s="61"/>
      <c r="K105" s="63"/>
      <c r="L105" s="61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789.99</v>
      </c>
      <c r="K108" s="25"/>
      <c r="L108" s="19">
        <f t="shared" ref="L108" si="55">SUM(L101:L107)</f>
        <v>125.69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625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789.99</v>
      </c>
      <c r="K119" s="32"/>
      <c r="L119" s="32">
        <f t="shared" si="61"/>
        <v>125.69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0" t="s">
        <v>21</v>
      </c>
      <c r="E120" s="56" t="s">
        <v>63</v>
      </c>
      <c r="F120" s="57">
        <v>250</v>
      </c>
      <c r="G120" s="58">
        <v>15.22</v>
      </c>
      <c r="H120" s="58">
        <v>33.18</v>
      </c>
      <c r="I120" s="58">
        <v>23.42</v>
      </c>
      <c r="J120" s="58">
        <v>454.5</v>
      </c>
      <c r="K120" s="59">
        <v>260.30200000000002</v>
      </c>
      <c r="L120" s="57">
        <v>74.81</v>
      </c>
    </row>
    <row r="121" spans="1:12" ht="15" x14ac:dyDescent="0.25">
      <c r="A121" s="14"/>
      <c r="B121" s="15"/>
      <c r="C121" s="11"/>
      <c r="D121" s="52" t="s">
        <v>22</v>
      </c>
      <c r="E121" s="60" t="s">
        <v>53</v>
      </c>
      <c r="F121" s="61">
        <v>200</v>
      </c>
      <c r="G121" s="62">
        <v>0.52</v>
      </c>
      <c r="H121" s="62">
        <v>0.18</v>
      </c>
      <c r="I121" s="62">
        <v>28.86</v>
      </c>
      <c r="J121" s="62">
        <v>122.6</v>
      </c>
      <c r="K121" s="63">
        <v>342</v>
      </c>
      <c r="L121" s="61">
        <v>18.34</v>
      </c>
    </row>
    <row r="122" spans="1:12" ht="15" x14ac:dyDescent="0.25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1">
        <v>2.98</v>
      </c>
    </row>
    <row r="123" spans="1:12" ht="15" x14ac:dyDescent="0.25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1">
        <v>3.46</v>
      </c>
    </row>
    <row r="124" spans="1:12" ht="15" x14ac:dyDescent="0.25">
      <c r="A124" s="14"/>
      <c r="B124" s="15"/>
      <c r="C124" s="11"/>
      <c r="D124" s="52" t="s">
        <v>24</v>
      </c>
      <c r="E124" s="60" t="s">
        <v>41</v>
      </c>
      <c r="F124" s="61">
        <v>130</v>
      </c>
      <c r="G124" s="62">
        <v>1</v>
      </c>
      <c r="H124" s="62">
        <v>0</v>
      </c>
      <c r="I124" s="62">
        <v>20.2</v>
      </c>
      <c r="J124" s="62">
        <v>84.4</v>
      </c>
      <c r="K124" s="63" t="s">
        <v>42</v>
      </c>
      <c r="L124" s="62">
        <v>19.5</v>
      </c>
    </row>
    <row r="125" spans="1:12" ht="15" x14ac:dyDescent="0.25">
      <c r="A125" s="14"/>
      <c r="B125" s="15"/>
      <c r="C125" s="11"/>
      <c r="D125" s="65"/>
      <c r="E125" s="60"/>
      <c r="F125" s="61"/>
      <c r="G125" s="61"/>
      <c r="H125" s="61"/>
      <c r="I125" s="61"/>
      <c r="J125" s="61"/>
      <c r="K125" s="63"/>
      <c r="L125" s="61"/>
    </row>
    <row r="126" spans="1:12" ht="15" x14ac:dyDescent="0.25">
      <c r="A126" s="14"/>
      <c r="B126" s="15"/>
      <c r="C126" s="11"/>
      <c r="D126" s="65"/>
      <c r="E126" s="60"/>
      <c r="F126" s="61"/>
      <c r="G126" s="61"/>
      <c r="H126" s="61"/>
      <c r="I126" s="61"/>
      <c r="J126" s="61"/>
      <c r="K126" s="63"/>
      <c r="L126" s="61"/>
    </row>
    <row r="127" spans="1:12" ht="15" x14ac:dyDescent="0.25">
      <c r="A127" s="16"/>
      <c r="B127" s="17"/>
      <c r="C127" s="8"/>
      <c r="D127" s="66" t="s">
        <v>33</v>
      </c>
      <c r="E127" s="67"/>
      <c r="F127" s="68">
        <f>SUM(F120:F126)</f>
        <v>640</v>
      </c>
      <c r="G127" s="68">
        <f t="shared" ref="G127:J127" si="62">SUM(G120:G126)</f>
        <v>21.63</v>
      </c>
      <c r="H127" s="68">
        <f t="shared" si="62"/>
        <v>34.29</v>
      </c>
      <c r="I127" s="68">
        <f t="shared" si="62"/>
        <v>103.17</v>
      </c>
      <c r="J127" s="68">
        <f t="shared" si="62"/>
        <v>805.95</v>
      </c>
      <c r="K127" s="69"/>
      <c r="L127" s="68">
        <f t="shared" ref="L127" si="63">SUM(L120:L126)</f>
        <v>119.09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640</v>
      </c>
      <c r="G138" s="32">
        <f t="shared" ref="G138" si="66">G127+G137</f>
        <v>21.63</v>
      </c>
      <c r="H138" s="32">
        <f t="shared" ref="H138" si="67">H127+H137</f>
        <v>34.29</v>
      </c>
      <c r="I138" s="32">
        <f t="shared" ref="I138" si="68">I127+I137</f>
        <v>103.17</v>
      </c>
      <c r="J138" s="32">
        <f t="shared" ref="J138:L138" si="69">J127+J137</f>
        <v>805.95</v>
      </c>
      <c r="K138" s="32"/>
      <c r="L138" s="32">
        <f t="shared" si="69"/>
        <v>119.09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0" t="s">
        <v>21</v>
      </c>
      <c r="E139" s="56" t="s">
        <v>64</v>
      </c>
      <c r="F139" s="57">
        <v>270</v>
      </c>
      <c r="G139" s="58">
        <v>22.02</v>
      </c>
      <c r="H139" s="58">
        <v>21.75</v>
      </c>
      <c r="I139" s="58">
        <v>36.81</v>
      </c>
      <c r="J139" s="58">
        <v>431.5</v>
      </c>
      <c r="K139" s="59" t="s">
        <v>65</v>
      </c>
      <c r="L139" s="57">
        <v>60.05</v>
      </c>
    </row>
    <row r="140" spans="1:12" ht="15" x14ac:dyDescent="0.25">
      <c r="A140" s="23"/>
      <c r="B140" s="15"/>
      <c r="C140" s="11"/>
      <c r="D140" s="51" t="s">
        <v>26</v>
      </c>
      <c r="E140" s="60" t="s">
        <v>66</v>
      </c>
      <c r="F140" s="61">
        <v>80</v>
      </c>
      <c r="G140" s="62">
        <v>0.55000000000000004</v>
      </c>
      <c r="H140" s="62">
        <v>0.05</v>
      </c>
      <c r="I140" s="62">
        <v>0.95</v>
      </c>
      <c r="J140" s="62">
        <v>6</v>
      </c>
      <c r="K140" s="63" t="s">
        <v>55</v>
      </c>
      <c r="L140" s="61">
        <v>30.08</v>
      </c>
    </row>
    <row r="141" spans="1:12" ht="15" x14ac:dyDescent="0.25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1">
        <v>2.98</v>
      </c>
    </row>
    <row r="142" spans="1:12" ht="15.75" customHeight="1" x14ac:dyDescent="0.25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1">
        <v>3.46</v>
      </c>
    </row>
    <row r="143" spans="1:12" ht="15" x14ac:dyDescent="0.25">
      <c r="A143" s="23"/>
      <c r="B143" s="15"/>
      <c r="C143" s="11"/>
      <c r="D143" s="51"/>
      <c r="E143" s="60" t="s">
        <v>56</v>
      </c>
      <c r="F143" s="61">
        <v>200</v>
      </c>
      <c r="G143" s="62">
        <v>1</v>
      </c>
      <c r="H143" s="62">
        <v>0</v>
      </c>
      <c r="I143" s="62">
        <v>20.2</v>
      </c>
      <c r="J143" s="62">
        <v>84.4</v>
      </c>
      <c r="K143" s="63">
        <v>389</v>
      </c>
      <c r="L143" s="62">
        <v>39</v>
      </c>
    </row>
    <row r="144" spans="1:12" ht="15" x14ac:dyDescent="0.25">
      <c r="A144" s="23"/>
      <c r="B144" s="15"/>
      <c r="C144" s="11"/>
      <c r="D144" s="52" t="s">
        <v>22</v>
      </c>
      <c r="E144" s="60"/>
      <c r="F144" s="61"/>
      <c r="G144" s="61"/>
      <c r="H144" s="61"/>
      <c r="I144" s="61"/>
      <c r="J144" s="61"/>
      <c r="K144" s="63"/>
      <c r="L144" s="61"/>
    </row>
    <row r="145" spans="1:12" ht="15" x14ac:dyDescent="0.25">
      <c r="A145" s="23"/>
      <c r="B145" s="15"/>
      <c r="C145" s="11"/>
      <c r="D145" s="65"/>
      <c r="E145" s="60"/>
      <c r="F145" s="61"/>
      <c r="G145" s="61"/>
      <c r="H145" s="61"/>
      <c r="I145" s="61"/>
      <c r="J145" s="61"/>
      <c r="K145" s="63"/>
      <c r="L145" s="61"/>
    </row>
    <row r="146" spans="1:12" ht="15" x14ac:dyDescent="0.25">
      <c r="A146" s="24"/>
      <c r="B146" s="17"/>
      <c r="C146" s="8"/>
      <c r="D146" s="66" t="s">
        <v>33</v>
      </c>
      <c r="E146" s="67"/>
      <c r="F146" s="68">
        <f>SUM(F139:F145)</f>
        <v>610</v>
      </c>
      <c r="G146" s="68">
        <f t="shared" ref="G146:J146" si="70">SUM(G139:G145)</f>
        <v>28.46</v>
      </c>
      <c r="H146" s="68">
        <f t="shared" si="70"/>
        <v>22.73</v>
      </c>
      <c r="I146" s="68">
        <f t="shared" si="70"/>
        <v>88.65</v>
      </c>
      <c r="J146" s="68">
        <f t="shared" si="70"/>
        <v>666.35</v>
      </c>
      <c r="K146" s="69"/>
      <c r="L146" s="68">
        <f t="shared" ref="L146" si="71">SUM(L139:L145)</f>
        <v>135.57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610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135.57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210</v>
      </c>
      <c r="G158" s="58">
        <v>16.12</v>
      </c>
      <c r="H158" s="58">
        <v>12.46</v>
      </c>
      <c r="I158" s="58">
        <v>92.24</v>
      </c>
      <c r="J158" s="58">
        <v>550.66</v>
      </c>
      <c r="K158" s="59">
        <v>188</v>
      </c>
      <c r="L158" s="57">
        <v>72.260000000000005</v>
      </c>
    </row>
    <row r="159" spans="1:12" ht="15" x14ac:dyDescent="0.25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2">
        <v>7.0000000000000007E-2</v>
      </c>
      <c r="H159" s="62">
        <v>0.02</v>
      </c>
      <c r="I159" s="62">
        <v>15</v>
      </c>
      <c r="J159" s="62">
        <v>60</v>
      </c>
      <c r="K159" s="63">
        <v>376</v>
      </c>
      <c r="L159" s="61">
        <v>2.44</v>
      </c>
    </row>
    <row r="160" spans="1:12" ht="15" x14ac:dyDescent="0.25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1">
        <v>14.98</v>
      </c>
    </row>
    <row r="161" spans="1:12" ht="15" x14ac:dyDescent="0.25">
      <c r="A161" s="23"/>
      <c r="B161" s="15"/>
      <c r="C161" s="11"/>
      <c r="D161" s="52" t="s">
        <v>24</v>
      </c>
      <c r="E161" s="60" t="s">
        <v>69</v>
      </c>
      <c r="F161" s="61">
        <v>150</v>
      </c>
      <c r="G161" s="62">
        <v>1</v>
      </c>
      <c r="H161" s="62">
        <v>0</v>
      </c>
      <c r="I161" s="62">
        <v>20.2</v>
      </c>
      <c r="J161" s="62">
        <v>84.4</v>
      </c>
      <c r="K161" s="63" t="s">
        <v>42</v>
      </c>
      <c r="L161" s="62">
        <v>39</v>
      </c>
    </row>
    <row r="162" spans="1:12" ht="15" x14ac:dyDescent="0.25">
      <c r="A162" s="23"/>
      <c r="B162" s="15"/>
      <c r="C162" s="11"/>
      <c r="D162" s="65"/>
      <c r="E162" s="60"/>
      <c r="F162" s="61"/>
      <c r="G162" s="61"/>
      <c r="H162" s="61"/>
      <c r="I162" s="61"/>
      <c r="J162" s="61"/>
      <c r="K162" s="63"/>
      <c r="L162" s="61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128.68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600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128.68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7">
        <v>72.260000000000005</v>
      </c>
    </row>
    <row r="178" spans="1:12" ht="15" x14ac:dyDescent="0.25">
      <c r="A178" s="23"/>
      <c r="B178" s="15"/>
      <c r="C178" s="11"/>
      <c r="D178" s="51" t="s">
        <v>26</v>
      </c>
      <c r="E178" s="60" t="s">
        <v>67</v>
      </c>
      <c r="F178" s="61">
        <v>80</v>
      </c>
      <c r="G178" s="62">
        <v>0.55000000000000004</v>
      </c>
      <c r="H178" s="62">
        <v>0.05</v>
      </c>
      <c r="I178" s="62">
        <v>0.95</v>
      </c>
      <c r="J178" s="62">
        <v>6</v>
      </c>
      <c r="K178" s="63" t="s">
        <v>55</v>
      </c>
      <c r="L178" s="61">
        <v>29.33</v>
      </c>
    </row>
    <row r="179" spans="1:12" ht="15" x14ac:dyDescent="0.25">
      <c r="A179" s="23"/>
      <c r="B179" s="15"/>
      <c r="C179" s="11"/>
      <c r="D179" s="52" t="s">
        <v>22</v>
      </c>
      <c r="E179" s="60" t="s">
        <v>53</v>
      </c>
      <c r="F179" s="61">
        <v>200</v>
      </c>
      <c r="G179" s="62">
        <v>0.52</v>
      </c>
      <c r="H179" s="62">
        <v>0.18</v>
      </c>
      <c r="I179" s="62">
        <v>28.86</v>
      </c>
      <c r="J179" s="62">
        <v>122.6</v>
      </c>
      <c r="K179" s="63">
        <v>342</v>
      </c>
      <c r="L179" s="61">
        <v>18.34</v>
      </c>
    </row>
    <row r="180" spans="1:12" ht="15" x14ac:dyDescent="0.25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1">
        <v>2.98</v>
      </c>
    </row>
    <row r="181" spans="1:12" ht="15" x14ac:dyDescent="0.25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1">
        <v>3.46</v>
      </c>
    </row>
    <row r="182" spans="1:12" ht="15" x14ac:dyDescent="0.2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1"/>
    </row>
    <row r="183" spans="1:12" ht="15" x14ac:dyDescent="0.25">
      <c r="A183" s="23"/>
      <c r="B183" s="15"/>
      <c r="C183" s="11"/>
      <c r="D183" s="65"/>
      <c r="E183" s="60"/>
      <c r="F183" s="61"/>
      <c r="G183" s="61"/>
      <c r="H183" s="61"/>
      <c r="I183" s="61"/>
      <c r="J183" s="61"/>
      <c r="K183" s="63"/>
      <c r="L183" s="61"/>
    </row>
    <row r="184" spans="1:12" ht="15.75" customHeight="1" x14ac:dyDescent="0.25">
      <c r="A184" s="24"/>
      <c r="B184" s="17"/>
      <c r="C184" s="8"/>
      <c r="D184" s="66" t="s">
        <v>33</v>
      </c>
      <c r="E184" s="67"/>
      <c r="F184" s="68">
        <f>SUM(F177:F183)</f>
        <v>580</v>
      </c>
      <c r="G184" s="68">
        <f t="shared" ref="G184:J184" si="86">SUM(G177:G183)</f>
        <v>24.19</v>
      </c>
      <c r="H184" s="68">
        <f t="shared" si="86"/>
        <v>18.239999999999998</v>
      </c>
      <c r="I184" s="68">
        <f t="shared" si="86"/>
        <v>81.349999999999994</v>
      </c>
      <c r="J184" s="68">
        <f t="shared" si="86"/>
        <v>570.65000000000009</v>
      </c>
      <c r="K184" s="69"/>
      <c r="L184" s="68">
        <f t="shared" ref="L184" si="87">SUM(L177:L183)</f>
        <v>126.37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580</v>
      </c>
      <c r="G195" s="32">
        <f t="shared" ref="G195" si="90">G184+G194</f>
        <v>24.19</v>
      </c>
      <c r="H195" s="32">
        <f t="shared" ref="H195" si="91">H184+H194</f>
        <v>18.239999999999998</v>
      </c>
      <c r="I195" s="32">
        <f t="shared" ref="I195" si="92">I184+I194</f>
        <v>81.349999999999994</v>
      </c>
      <c r="J195" s="32">
        <f t="shared" ref="J195:L195" si="93">J184+J194</f>
        <v>570.65000000000009</v>
      </c>
      <c r="K195" s="32"/>
      <c r="L195" s="32">
        <f t="shared" si="93"/>
        <v>126.37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621.5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23.848000000000003</v>
      </c>
      <c r="H196" s="34">
        <f t="shared" si="94"/>
        <v>21.119999999999997</v>
      </c>
      <c r="I196" s="34">
        <f t="shared" si="94"/>
        <v>102.70299999999997</v>
      </c>
      <c r="J196" s="34">
        <f t="shared" si="94"/>
        <v>698.93099999999993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124.70400000000004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sh8</cp:lastModifiedBy>
  <cp:lastPrinted>2024-11-12T16:43:13Z</cp:lastPrinted>
  <dcterms:created xsi:type="dcterms:W3CDTF">2022-05-16T14:23:56Z</dcterms:created>
  <dcterms:modified xsi:type="dcterms:W3CDTF">2024-11-18T09:01:03Z</dcterms:modified>
</cp:coreProperties>
</file>